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20" windowHeight="10680"/>
  </bookViews>
  <sheets>
    <sheet name="Sayfa1" sheetId="1" r:id="rId1"/>
  </sheets>
  <calcPr calcId="125725"/>
</workbook>
</file>

<file path=xl/calcChain.xml><?xml version="1.0" encoding="utf-8"?>
<calcChain xmlns="http://schemas.openxmlformats.org/spreadsheetml/2006/main">
  <c r="D24" i="1"/>
  <c r="B24"/>
  <c r="B25" l="1"/>
</calcChain>
</file>

<file path=xl/sharedStrings.xml><?xml version="1.0" encoding="utf-8"?>
<sst xmlns="http://schemas.openxmlformats.org/spreadsheetml/2006/main" count="38" uniqueCount="38">
  <si>
    <t xml:space="preserve"> YURTİÇİ FAALİYET GİDERLERİ</t>
  </si>
  <si>
    <t xml:space="preserve"> YURTDIŞI FAALİYET GİDERLERİ</t>
  </si>
  <si>
    <t xml:space="preserve"> YURTİÇİ KAMP GİDERLERİ</t>
  </si>
  <si>
    <t xml:space="preserve"> YURTDIŞI KAMP GİDERLERİ</t>
  </si>
  <si>
    <t xml:space="preserve"> EĞİTİM GİDERLERİ</t>
  </si>
  <si>
    <t xml:space="preserve"> ALTYAPI ÇALIŞMALARI GİDERİ</t>
  </si>
  <si>
    <t xml:space="preserve"> SPOR MALZEMESİ GİDERLERİ</t>
  </si>
  <si>
    <t xml:space="preserve"> PERSONEL GİDERLERİ</t>
  </si>
  <si>
    <t xml:space="preserve"> TOPLANTI GİDERLERİ</t>
  </si>
  <si>
    <t xml:space="preserve"> DİĞER ORGANİZASYON VE FAALİYET GİDERLER</t>
  </si>
  <si>
    <t xml:space="preserve"> SGM YARDIMI</t>
  </si>
  <si>
    <t xml:space="preserve"> SPOR TOTO (REKLAM GELİRİ)</t>
  </si>
  <si>
    <t xml:space="preserve"> SPORCU-ANTRENÖR-HAKEM LİSANS,VİZE</t>
  </si>
  <si>
    <t xml:space="preserve">GİDERLER TOPLAMI </t>
  </si>
  <si>
    <t>GELİR FAZLASI</t>
  </si>
  <si>
    <t>GENEL TOPLAM</t>
  </si>
  <si>
    <t>GELİRLER TOPLAMI</t>
  </si>
  <si>
    <t>GİDER FAZLASI</t>
  </si>
  <si>
    <t xml:space="preserve">GENEL TOPLAM </t>
  </si>
  <si>
    <t>GİDERLER</t>
  </si>
  <si>
    <t>GELİRLER</t>
  </si>
  <si>
    <t xml:space="preserve"> MİLLİ VE TEMSİLİ MÜSABAKA KATILIM GELİR</t>
  </si>
  <si>
    <t xml:space="preserve"> EĞİTİM GELİRLERİ</t>
  </si>
  <si>
    <t xml:space="preserve"> KİRA VE İŞLETME GELİRLERİ</t>
  </si>
  <si>
    <t xml:space="preserve"> PROJE GİDERLERİ</t>
  </si>
  <si>
    <t xml:space="preserve"> DOPİNK KONTROL VE ANALİZ GİDERLERİ</t>
  </si>
  <si>
    <t>HİBE GELİRİ</t>
  </si>
  <si>
    <t>SGK TEŞVİK İNDİRİMİ</t>
  </si>
  <si>
    <t>KAMBİYO KARLARI</t>
  </si>
  <si>
    <t>KUR FARKI ZARARI</t>
  </si>
  <si>
    <t>ÖNCEKİ DÖNEM GELİR VE KARLARI</t>
  </si>
  <si>
    <t>DİĞER OLAĞANDIŞI GELİR VE KARLAR</t>
  </si>
  <si>
    <t>ÖNCEKİ DÖNEM GİDER VE ZARARLARI</t>
  </si>
  <si>
    <t>DİĞER OLAĞANDIŞI GİDER VE ZARARLAR</t>
  </si>
  <si>
    <t>DİĞER GİDERLER</t>
  </si>
  <si>
    <t>GENEL YÖNETİM GİDERLERİ</t>
  </si>
  <si>
    <t>DEMİRBAŞ ALIM GİDERLERİ</t>
  </si>
  <si>
    <t xml:space="preserve">TÜRKİYE TAEKWONDO FEDERASYONU 
01.01.2016-31.08.2016
 GELİR / GİDER TABLOSU </t>
  </si>
</sst>
</file>

<file path=xl/styles.xml><?xml version="1.0" encoding="utf-8"?>
<styleSheet xmlns="http://schemas.openxmlformats.org/spreadsheetml/2006/main">
  <numFmts count="1">
    <numFmt numFmtId="164" formatCode="#,###.00"/>
  </numFmts>
  <fonts count="5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2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quotePrefix="1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0" fillId="0" borderId="1" xfId="0" applyBorder="1"/>
    <xf numFmtId="0" fontId="0" fillId="0" borderId="1" xfId="0" quotePrefix="1" applyBorder="1" applyAlignment="1">
      <alignment horizontal="left"/>
    </xf>
    <xf numFmtId="0" fontId="1" fillId="0" borderId="1" xfId="0" applyFont="1" applyBorder="1"/>
    <xf numFmtId="0" fontId="1" fillId="0" borderId="4" xfId="0" applyFont="1" applyBorder="1"/>
    <xf numFmtId="164" fontId="1" fillId="0" borderId="1" xfId="0" applyNumberFormat="1" applyFont="1" applyBorder="1"/>
    <xf numFmtId="4" fontId="1" fillId="0" borderId="2" xfId="0" applyNumberFormat="1" applyFont="1" applyBorder="1"/>
    <xf numFmtId="0" fontId="0" fillId="0" borderId="0" xfId="0"/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4" fontId="1" fillId="0" borderId="1" xfId="0" applyNumberFormat="1" applyFont="1" applyBorder="1"/>
    <xf numFmtId="0" fontId="0" fillId="0" borderId="5" xfId="0" quotePrefix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/>
    <xf numFmtId="0" fontId="1" fillId="0" borderId="5" xfId="0" applyFont="1" applyBorder="1"/>
    <xf numFmtId="0" fontId="4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Zeros="0" tabSelected="1" topLeftCell="A10" zoomScaleNormal="100" workbookViewId="0">
      <selection activeCell="A29" sqref="A29"/>
    </sheetView>
  </sheetViews>
  <sheetFormatPr defaultRowHeight="15"/>
  <cols>
    <col min="1" max="1" width="52.7109375" customWidth="1"/>
    <col min="2" max="2" width="13.85546875" customWidth="1"/>
    <col min="3" max="3" width="46" customWidth="1"/>
    <col min="4" max="4" width="12.7109375" customWidth="1"/>
  </cols>
  <sheetData>
    <row r="1" spans="1:4">
      <c r="A1" s="22" t="s">
        <v>37</v>
      </c>
      <c r="B1" s="23"/>
      <c r="C1" s="23"/>
      <c r="D1" s="23"/>
    </row>
    <row r="2" spans="1:4">
      <c r="A2" s="23"/>
      <c r="B2" s="23"/>
      <c r="C2" s="23"/>
      <c r="D2" s="23"/>
    </row>
    <row r="3" spans="1:4" ht="27.75" customHeight="1">
      <c r="A3" s="23"/>
      <c r="B3" s="23"/>
      <c r="C3" s="24"/>
      <c r="D3" s="24"/>
    </row>
    <row r="4" spans="1:4">
      <c r="A4" s="18" t="s">
        <v>19</v>
      </c>
      <c r="B4" s="19"/>
      <c r="C4" s="20" t="s">
        <v>20</v>
      </c>
      <c r="D4" s="21"/>
    </row>
    <row r="5" spans="1:4">
      <c r="A5" s="4" t="s">
        <v>0</v>
      </c>
      <c r="B5" s="11">
        <v>3740780.75</v>
      </c>
      <c r="C5" s="14" t="s">
        <v>10</v>
      </c>
      <c r="D5" s="11">
        <v>3700000</v>
      </c>
    </row>
    <row r="6" spans="1:4">
      <c r="A6" s="4" t="s">
        <v>1</v>
      </c>
      <c r="B6" s="11">
        <v>2038117.03</v>
      </c>
      <c r="C6" s="14" t="s">
        <v>11</v>
      </c>
      <c r="D6" s="11">
        <v>7000000</v>
      </c>
    </row>
    <row r="7" spans="1:4">
      <c r="A7" s="4" t="s">
        <v>2</v>
      </c>
      <c r="B7" s="11">
        <v>742438.7</v>
      </c>
      <c r="C7" s="14" t="s">
        <v>12</v>
      </c>
      <c r="D7" s="11">
        <v>3300</v>
      </c>
    </row>
    <row r="8" spans="1:4">
      <c r="A8" s="4" t="s">
        <v>3</v>
      </c>
      <c r="B8" s="11">
        <v>45338.32</v>
      </c>
      <c r="C8" s="14" t="s">
        <v>21</v>
      </c>
      <c r="D8" s="11">
        <v>851377.96</v>
      </c>
    </row>
    <row r="9" spans="1:4">
      <c r="A9" s="4" t="s">
        <v>4</v>
      </c>
      <c r="B9" s="11">
        <v>85854.92</v>
      </c>
      <c r="C9" s="14" t="s">
        <v>22</v>
      </c>
      <c r="D9" s="11">
        <v>1197133.8600000001</v>
      </c>
    </row>
    <row r="10" spans="1:4">
      <c r="A10" s="4" t="s">
        <v>5</v>
      </c>
      <c r="B10" s="11">
        <v>2595138.9</v>
      </c>
      <c r="C10" s="14" t="s">
        <v>23</v>
      </c>
      <c r="D10" s="11">
        <v>9000</v>
      </c>
    </row>
    <row r="11" spans="1:4">
      <c r="A11" s="4" t="s">
        <v>24</v>
      </c>
      <c r="B11" s="11">
        <v>67459.5</v>
      </c>
      <c r="C11" s="15" t="s">
        <v>26</v>
      </c>
      <c r="D11" s="11">
        <v>5184</v>
      </c>
    </row>
    <row r="12" spans="1:4">
      <c r="A12" s="4" t="s">
        <v>6</v>
      </c>
      <c r="B12" s="11">
        <v>1454943.5</v>
      </c>
      <c r="C12" s="15" t="s">
        <v>27</v>
      </c>
      <c r="D12" s="12">
        <v>32567.74</v>
      </c>
    </row>
    <row r="13" spans="1:4">
      <c r="A13" s="10" t="s">
        <v>36</v>
      </c>
      <c r="B13" s="11">
        <v>1750</v>
      </c>
      <c r="C13" s="15" t="s">
        <v>28</v>
      </c>
      <c r="D13" s="12">
        <v>78.19</v>
      </c>
    </row>
    <row r="14" spans="1:4">
      <c r="A14" s="4" t="s">
        <v>7</v>
      </c>
      <c r="B14" s="11">
        <v>845659.67</v>
      </c>
      <c r="C14" s="16" t="s">
        <v>30</v>
      </c>
      <c r="D14" s="12">
        <v>174.9</v>
      </c>
    </row>
    <row r="15" spans="1:4">
      <c r="A15" s="4" t="s">
        <v>8</v>
      </c>
      <c r="B15" s="11">
        <v>86215.51</v>
      </c>
      <c r="C15" s="16" t="s">
        <v>31</v>
      </c>
      <c r="D15" s="12">
        <v>3608.15</v>
      </c>
    </row>
    <row r="16" spans="1:4">
      <c r="A16" s="4" t="s">
        <v>9</v>
      </c>
      <c r="B16" s="11">
        <v>60679.06</v>
      </c>
      <c r="C16" s="16"/>
      <c r="D16" s="12"/>
    </row>
    <row r="17" spans="1:4">
      <c r="A17" s="4" t="s">
        <v>25</v>
      </c>
      <c r="B17" s="11">
        <v>27449.33</v>
      </c>
      <c r="C17" s="16"/>
      <c r="D17" s="12"/>
    </row>
    <row r="18" spans="1:4">
      <c r="A18" s="10" t="s">
        <v>29</v>
      </c>
      <c r="B18" s="11">
        <v>820.7</v>
      </c>
      <c r="C18" s="16"/>
      <c r="D18" s="12"/>
    </row>
    <row r="19" spans="1:4">
      <c r="A19" s="10" t="s">
        <v>32</v>
      </c>
      <c r="B19" s="11">
        <v>1987.85</v>
      </c>
      <c r="C19" s="16"/>
      <c r="D19" s="12"/>
    </row>
    <row r="20" spans="1:4">
      <c r="A20" s="3" t="s">
        <v>33</v>
      </c>
      <c r="B20" s="12">
        <v>700.67</v>
      </c>
      <c r="C20" s="16"/>
      <c r="D20" s="12"/>
    </row>
    <row r="21" spans="1:4" s="9" customFormat="1">
      <c r="A21" s="3" t="s">
        <v>34</v>
      </c>
      <c r="B21" s="12">
        <v>151092.79</v>
      </c>
      <c r="C21" s="16"/>
      <c r="D21" s="12"/>
    </row>
    <row r="22" spans="1:4">
      <c r="A22" s="3" t="s">
        <v>35</v>
      </c>
      <c r="B22" s="12">
        <v>352918.02</v>
      </c>
      <c r="C22" s="16"/>
      <c r="D22" s="12"/>
    </row>
    <row r="23" spans="1:4" s="9" customFormat="1">
      <c r="A23" s="3"/>
      <c r="B23" s="12"/>
      <c r="C23" s="16"/>
      <c r="D23" s="12"/>
    </row>
    <row r="24" spans="1:4" ht="20.100000000000001" customHeight="1">
      <c r="A24" s="5" t="s">
        <v>13</v>
      </c>
      <c r="B24" s="13">
        <f>SUM(B5:B22)</f>
        <v>12299345.219999999</v>
      </c>
      <c r="C24" s="17" t="s">
        <v>16</v>
      </c>
      <c r="D24" s="13">
        <f>SUM(D5:D23)</f>
        <v>12802424.800000001</v>
      </c>
    </row>
    <row r="25" spans="1:4" ht="20.100000000000001" customHeight="1">
      <c r="A25" s="5" t="s">
        <v>14</v>
      </c>
      <c r="B25" s="8">
        <f>D24-B24</f>
        <v>503079.58000000194</v>
      </c>
      <c r="C25" s="6" t="s">
        <v>17</v>
      </c>
      <c r="D25" s="13"/>
    </row>
    <row r="26" spans="1:4" ht="20.100000000000001" customHeight="1">
      <c r="A26" s="5" t="s">
        <v>15</v>
      </c>
      <c r="B26" s="8"/>
      <c r="C26" s="6" t="s">
        <v>18</v>
      </c>
      <c r="D26" s="7"/>
    </row>
    <row r="28" spans="1:4">
      <c r="A28" s="1"/>
      <c r="B28" s="2"/>
    </row>
  </sheetData>
  <mergeCells count="3">
    <mergeCell ref="A4:B4"/>
    <mergeCell ref="C4:D4"/>
    <mergeCell ref="A1:D3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ENGİN</dc:creator>
  <cp:lastModifiedBy>SERPİL</cp:lastModifiedBy>
  <cp:lastPrinted>2016-10-07T09:07:44Z</cp:lastPrinted>
  <dcterms:created xsi:type="dcterms:W3CDTF">2013-01-21T11:51:37Z</dcterms:created>
  <dcterms:modified xsi:type="dcterms:W3CDTF">2016-11-11T13:13:24Z</dcterms:modified>
</cp:coreProperties>
</file>